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2980" windowHeight="100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7" i="1"/>
  <c r="G5"/>
  <c r="H5" s="1"/>
  <c r="G6"/>
  <c r="H6" s="1"/>
  <c r="G9"/>
  <c r="H9" s="1"/>
  <c r="G12"/>
  <c r="G10"/>
  <c r="G11"/>
  <c r="H11" s="1"/>
  <c r="G7"/>
  <c r="H7" s="1"/>
  <c r="G14"/>
  <c r="G17"/>
  <c r="G8"/>
  <c r="H8" s="1"/>
  <c r="G13"/>
  <c r="H13" s="1"/>
  <c r="G16"/>
  <c r="G18"/>
  <c r="G15"/>
  <c r="H15" s="1"/>
  <c r="G4"/>
  <c r="H4" s="1"/>
  <c r="F5"/>
  <c r="F6"/>
  <c r="F9"/>
  <c r="F12"/>
  <c r="F10"/>
  <c r="H10" s="1"/>
  <c r="F11"/>
  <c r="F7"/>
  <c r="F14"/>
  <c r="F17"/>
  <c r="F8"/>
  <c r="F13"/>
  <c r="F16"/>
  <c r="F18"/>
  <c r="H18" s="1"/>
  <c r="F15"/>
  <c r="F4"/>
  <c r="H16" l="1"/>
  <c r="H14"/>
  <c r="H12"/>
</calcChain>
</file>

<file path=xl/sharedStrings.xml><?xml version="1.0" encoding="utf-8"?>
<sst xmlns="http://schemas.openxmlformats.org/spreadsheetml/2006/main" count="24" uniqueCount="24">
  <si>
    <t>TRUFFO THOMAS</t>
  </si>
  <si>
    <t>VERARDI MASSIMO</t>
  </si>
  <si>
    <t>SIMONINI ROBERTO</t>
  </si>
  <si>
    <t>SILVIETTI LUCA</t>
  </si>
  <si>
    <t>MAZZA GIAN MARIA</t>
  </si>
  <si>
    <t>DAPPORTO PAOLO</t>
  </si>
  <si>
    <t>GOVERNINI ELIO</t>
  </si>
  <si>
    <t>PORTA MANUEL</t>
  </si>
  <si>
    <t>SCHALLER URS</t>
  </si>
  <si>
    <t>GIACOMIN BRUNO</t>
  </si>
  <si>
    <t>DIODATO RAFFAELE</t>
  </si>
  <si>
    <t>MAGNOLFI STEFANO</t>
  </si>
  <si>
    <t>GAGGIOLI PAOLO</t>
  </si>
  <si>
    <t>DETTI LUCIO</t>
  </si>
  <si>
    <t>Arezzo</t>
  </si>
  <si>
    <t>Grosseto</t>
  </si>
  <si>
    <t>ARAMINI MASSIMO</t>
  </si>
  <si>
    <t>Prato</t>
  </si>
  <si>
    <t>Scarto</t>
  </si>
  <si>
    <t>Result</t>
  </si>
  <si>
    <t>Raw score</t>
  </si>
  <si>
    <t>Class.</t>
  </si>
  <si>
    <t>Concorrente</t>
  </si>
  <si>
    <t>CLASSIFICA GENERALE FAI - CATEGORIA F5J, ANNO 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</si>
</sst>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/>
    <xf numFmtId="0" fontId="0" fillId="0" borderId="8" xfId="0" applyBorder="1"/>
    <xf numFmtId="0" fontId="1" fillId="0" borderId="6" xfId="0" applyFont="1" applyBorder="1"/>
    <xf numFmtId="0" fontId="1" fillId="0" borderId="9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F12" sqref="F12"/>
    </sheetView>
  </sheetViews>
  <sheetFormatPr defaultRowHeight="14.4"/>
  <cols>
    <col min="1" max="1" width="5.6640625" style="1" bestFit="1" customWidth="1"/>
    <col min="2" max="2" width="20.5546875" customWidth="1"/>
    <col min="7" max="7" width="9.44140625" bestFit="1" customWidth="1"/>
  </cols>
  <sheetData>
    <row r="1" spans="1:8" ht="18">
      <c r="A1" s="16" t="s">
        <v>23</v>
      </c>
      <c r="B1" s="16"/>
      <c r="C1" s="16"/>
      <c r="D1" s="16"/>
      <c r="E1" s="16"/>
      <c r="F1" s="16"/>
      <c r="G1" s="16"/>
      <c r="H1" s="16"/>
    </row>
    <row r="2" spans="1:8" ht="15" thickBot="1"/>
    <row r="3" spans="1:8" s="5" customFormat="1">
      <c r="A3" s="6" t="s">
        <v>21</v>
      </c>
      <c r="B3" s="7" t="s">
        <v>22</v>
      </c>
      <c r="C3" s="8" t="s">
        <v>14</v>
      </c>
      <c r="D3" s="8" t="s">
        <v>15</v>
      </c>
      <c r="E3" s="8" t="s">
        <v>17</v>
      </c>
      <c r="F3" s="8" t="s">
        <v>18</v>
      </c>
      <c r="G3" s="8" t="s">
        <v>20</v>
      </c>
      <c r="H3" s="9" t="s">
        <v>19</v>
      </c>
    </row>
    <row r="4" spans="1:8">
      <c r="A4" s="14">
        <v>1</v>
      </c>
      <c r="B4" s="4" t="s">
        <v>0</v>
      </c>
      <c r="C4" s="3">
        <v>1000</v>
      </c>
      <c r="D4" s="3">
        <v>0</v>
      </c>
      <c r="E4" s="3">
        <v>1000</v>
      </c>
      <c r="F4" s="3">
        <f>MINA(C4:E4)</f>
        <v>0</v>
      </c>
      <c r="G4" s="3">
        <f>SUM(C4:E4)</f>
        <v>2000</v>
      </c>
      <c r="H4" s="12">
        <f>+G4-F4</f>
        <v>2000</v>
      </c>
    </row>
    <row r="5" spans="1:8">
      <c r="A5" s="14">
        <v>2</v>
      </c>
      <c r="B5" s="4" t="s">
        <v>1</v>
      </c>
      <c r="C5" s="3">
        <v>986.8</v>
      </c>
      <c r="D5" s="3">
        <v>1000</v>
      </c>
      <c r="E5" s="3">
        <v>829.5</v>
      </c>
      <c r="F5" s="3">
        <f>MINA(C5:E5)</f>
        <v>829.5</v>
      </c>
      <c r="G5" s="3">
        <f>SUM(C5:E5)</f>
        <v>2816.3</v>
      </c>
      <c r="H5" s="12">
        <f>+G5-F5</f>
        <v>1986.8000000000002</v>
      </c>
    </row>
    <row r="6" spans="1:8">
      <c r="A6" s="14">
        <v>3</v>
      </c>
      <c r="B6" s="4" t="s">
        <v>2</v>
      </c>
      <c r="C6" s="3">
        <v>833</v>
      </c>
      <c r="D6" s="3">
        <v>970</v>
      </c>
      <c r="E6" s="3">
        <v>966.3</v>
      </c>
      <c r="F6" s="3">
        <f>MINA(C6:E6)</f>
        <v>833</v>
      </c>
      <c r="G6" s="3">
        <f>SUM(C6:E6)</f>
        <v>2769.3</v>
      </c>
      <c r="H6" s="12">
        <f>+G6-F6</f>
        <v>1936.3000000000002</v>
      </c>
    </row>
    <row r="7" spans="1:8">
      <c r="A7" s="14">
        <v>4</v>
      </c>
      <c r="B7" s="4" t="s">
        <v>7</v>
      </c>
      <c r="C7" s="3">
        <v>607</v>
      </c>
      <c r="D7" s="3">
        <v>961</v>
      </c>
      <c r="E7" s="3">
        <v>841</v>
      </c>
      <c r="F7" s="3">
        <f>MINA(C7:E7)</f>
        <v>607</v>
      </c>
      <c r="G7" s="3">
        <f>SUM(C7:E7)</f>
        <v>2409</v>
      </c>
      <c r="H7" s="12">
        <f>+G7-F7</f>
        <v>1802</v>
      </c>
    </row>
    <row r="8" spans="1:8">
      <c r="A8" s="14">
        <v>5</v>
      </c>
      <c r="B8" s="4" t="s">
        <v>10</v>
      </c>
      <c r="C8" s="3">
        <v>472.6</v>
      </c>
      <c r="D8" s="3">
        <v>934</v>
      </c>
      <c r="E8" s="3">
        <v>736.9</v>
      </c>
      <c r="F8" s="3">
        <f>MINA(C8:E8)</f>
        <v>472.6</v>
      </c>
      <c r="G8" s="3">
        <f>SUM(C8:E8)</f>
        <v>2143.5</v>
      </c>
      <c r="H8" s="12">
        <f>+G8-F8</f>
        <v>1670.9</v>
      </c>
    </row>
    <row r="9" spans="1:8">
      <c r="A9" s="14">
        <v>6</v>
      </c>
      <c r="B9" s="4" t="s">
        <v>3</v>
      </c>
      <c r="C9" s="3">
        <v>829.4</v>
      </c>
      <c r="D9" s="3">
        <v>820</v>
      </c>
      <c r="E9" s="3">
        <v>808.5</v>
      </c>
      <c r="F9" s="3">
        <f>MINA(C9:E9)</f>
        <v>808.5</v>
      </c>
      <c r="G9" s="3">
        <f>SUM(C9:E9)</f>
        <v>2457.9</v>
      </c>
      <c r="H9" s="12">
        <f>+G9-F9</f>
        <v>1649.4</v>
      </c>
    </row>
    <row r="10" spans="1:8">
      <c r="A10" s="14">
        <v>7</v>
      </c>
      <c r="B10" s="4" t="s">
        <v>5</v>
      </c>
      <c r="C10" s="3">
        <v>761.1</v>
      </c>
      <c r="D10" s="3">
        <v>865</v>
      </c>
      <c r="E10" s="3">
        <v>781.3</v>
      </c>
      <c r="F10" s="3">
        <f>MINA(C10:E10)</f>
        <v>761.1</v>
      </c>
      <c r="G10" s="3">
        <f>SUM(C10:E10)</f>
        <v>2407.3999999999996</v>
      </c>
      <c r="H10" s="12">
        <f>+G10-F10</f>
        <v>1646.2999999999997</v>
      </c>
    </row>
    <row r="11" spans="1:8">
      <c r="A11" s="14">
        <v>8</v>
      </c>
      <c r="B11" s="4" t="s">
        <v>6</v>
      </c>
      <c r="C11" s="3">
        <v>723.6</v>
      </c>
      <c r="D11" s="3">
        <v>821</v>
      </c>
      <c r="E11" s="3">
        <v>0</v>
      </c>
      <c r="F11" s="3">
        <f>MINA(C11:E11)</f>
        <v>0</v>
      </c>
      <c r="G11" s="3">
        <f>SUM(C11:E11)</f>
        <v>1544.6</v>
      </c>
      <c r="H11" s="12">
        <f>+G11-F11</f>
        <v>1544.6</v>
      </c>
    </row>
    <row r="12" spans="1:8">
      <c r="A12" s="14">
        <v>9</v>
      </c>
      <c r="B12" s="4" t="s">
        <v>4</v>
      </c>
      <c r="C12" s="3">
        <v>798.8</v>
      </c>
      <c r="D12" s="3">
        <v>0</v>
      </c>
      <c r="E12" s="3">
        <v>734.6</v>
      </c>
      <c r="F12" s="3">
        <f>MINA(C12:E12)</f>
        <v>0</v>
      </c>
      <c r="G12" s="3">
        <f>SUM(C12:E12)</f>
        <v>1533.4</v>
      </c>
      <c r="H12" s="12">
        <f>+G12-F12</f>
        <v>1533.4</v>
      </c>
    </row>
    <row r="13" spans="1:8">
      <c r="A13" s="14">
        <v>10</v>
      </c>
      <c r="B13" s="4" t="s">
        <v>11</v>
      </c>
      <c r="C13" s="3">
        <v>432</v>
      </c>
      <c r="D13" s="3">
        <v>0</v>
      </c>
      <c r="E13" s="3">
        <v>888.4</v>
      </c>
      <c r="F13" s="3">
        <f>MINA(C13:E13)</f>
        <v>0</v>
      </c>
      <c r="G13" s="3">
        <f>SUM(C13:E13)</f>
        <v>1320.4</v>
      </c>
      <c r="H13" s="12">
        <f>+G13-F13</f>
        <v>1320.4</v>
      </c>
    </row>
    <row r="14" spans="1:8">
      <c r="A14" s="14">
        <v>11</v>
      </c>
      <c r="B14" s="4" t="s">
        <v>8</v>
      </c>
      <c r="C14" s="3">
        <v>572.5</v>
      </c>
      <c r="D14" s="3">
        <v>611</v>
      </c>
      <c r="E14" s="3">
        <v>518</v>
      </c>
      <c r="F14" s="3">
        <f>MINA(C14:E14)</f>
        <v>518</v>
      </c>
      <c r="G14" s="3">
        <f>SUM(C14:E14)</f>
        <v>1701.5</v>
      </c>
      <c r="H14" s="12">
        <f>+G14-F14</f>
        <v>1183.5</v>
      </c>
    </row>
    <row r="15" spans="1:8">
      <c r="A15" s="14">
        <v>12</v>
      </c>
      <c r="B15" s="4" t="s">
        <v>16</v>
      </c>
      <c r="C15" s="3">
        <v>0</v>
      </c>
      <c r="D15" s="3">
        <v>0</v>
      </c>
      <c r="E15" s="3">
        <v>688.6</v>
      </c>
      <c r="F15" s="3">
        <f>MINA(C15:E15)</f>
        <v>0</v>
      </c>
      <c r="G15" s="3">
        <f>SUM(C15:E15)</f>
        <v>688.6</v>
      </c>
      <c r="H15" s="12">
        <f>+G15-F15</f>
        <v>688.6</v>
      </c>
    </row>
    <row r="16" spans="1:8">
      <c r="A16" s="14">
        <v>13</v>
      </c>
      <c r="B16" s="4" t="s">
        <v>12</v>
      </c>
      <c r="C16" s="3">
        <v>120.6</v>
      </c>
      <c r="D16" s="3">
        <v>506</v>
      </c>
      <c r="E16" s="3">
        <v>0</v>
      </c>
      <c r="F16" s="3">
        <f>MINA(C16:E16)</f>
        <v>0</v>
      </c>
      <c r="G16" s="3">
        <f>SUM(C16:E16)</f>
        <v>626.6</v>
      </c>
      <c r="H16" s="12">
        <f>+G16-F16</f>
        <v>626.6</v>
      </c>
    </row>
    <row r="17" spans="1:8">
      <c r="A17" s="14">
        <v>14</v>
      </c>
      <c r="B17" s="4" t="s">
        <v>9</v>
      </c>
      <c r="C17" s="3">
        <v>548.6</v>
      </c>
      <c r="D17" s="3">
        <v>0</v>
      </c>
      <c r="E17" s="3">
        <v>0</v>
      </c>
      <c r="F17" s="3">
        <f>MINA(C17:E17)</f>
        <v>0</v>
      </c>
      <c r="G17" s="3">
        <f>SUM(C17:E17)</f>
        <v>548.6</v>
      </c>
      <c r="H17" s="12">
        <f>+G17-F17</f>
        <v>548.6</v>
      </c>
    </row>
    <row r="18" spans="1:8" ht="15" thickBot="1">
      <c r="A18" s="15">
        <v>15</v>
      </c>
      <c r="B18" s="10" t="s">
        <v>13</v>
      </c>
      <c r="C18" s="11">
        <v>0</v>
      </c>
      <c r="D18" s="11">
        <v>0</v>
      </c>
      <c r="E18" s="11">
        <v>0</v>
      </c>
      <c r="F18" s="11">
        <f>MINA(C18:E18)</f>
        <v>0</v>
      </c>
      <c r="G18" s="11">
        <f>SUM(C18:E18)</f>
        <v>0</v>
      </c>
      <c r="H18" s="13">
        <f>+G18-F18</f>
        <v>0</v>
      </c>
    </row>
    <row r="19" spans="1:8">
      <c r="C19" s="2"/>
    </row>
  </sheetData>
  <sortState ref="B1:H16">
    <sortCondition descending="1" ref="H1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f@b.io</dc:creator>
  <cp:lastModifiedBy>f@b.io</cp:lastModifiedBy>
  <dcterms:created xsi:type="dcterms:W3CDTF">2016-10-10T14:00:19Z</dcterms:created>
  <dcterms:modified xsi:type="dcterms:W3CDTF">2016-10-10T14:42:49Z</dcterms:modified>
</cp:coreProperties>
</file>